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Hauptamt\Herp\Daten\Schulmensa\Neue_Mensa_ab_14.11.2016\Spitzmüller_neuer_Caterer_ab_2020_11_02\Menüpläne\2025\"/>
    </mc:Choice>
  </mc:AlternateContent>
  <bookViews>
    <workbookView xWindow="0" yWindow="0" windowWidth="28800" windowHeight="13455"/>
  </bookViews>
  <sheets>
    <sheet name="Menüplan" sheetId="1" r:id="rId1"/>
    <sheet name="Auswahl für Dropdown-Listen" sheetId="3" state="hidden" r:id="rId2"/>
    <sheet name="Auswahl Dropdown Kalenderjahre" sheetId="2" state="hidden" r:id="rId3"/>
  </sheets>
  <definedNames>
    <definedName name="_xlnm.Print_Area" localSheetId="0">Menüplan!$A$1:$L$31</definedName>
    <definedName name="Kalenderjahre">'Auswahl Dropdown Kalenderjahre'!$C$1:$C$21</definedName>
    <definedName name="Kalenderwochen">'Auswahl Dropdown Kalenderjahre'!$A$1:$A$53</definedName>
  </definedNames>
  <calcPr calcId="162913"/>
</workbook>
</file>

<file path=xl/calcChain.xml><?xml version="1.0" encoding="utf-8"?>
<calcChain xmlns="http://schemas.openxmlformats.org/spreadsheetml/2006/main">
  <c r="C3" i="1" l="1"/>
  <c r="L23" i="1" l="1"/>
  <c r="L20" i="1"/>
  <c r="L19" i="1"/>
  <c r="L16" i="1"/>
  <c r="L15" i="1"/>
  <c r="L12" i="1"/>
  <c r="F3" i="1" l="1"/>
  <c r="A9" i="1" l="1"/>
  <c r="A13" i="1" l="1"/>
  <c r="A17" i="1" s="1"/>
  <c r="A21" i="1" s="1"/>
</calcChain>
</file>

<file path=xl/comments1.xml><?xml version="1.0" encoding="utf-8"?>
<comments xmlns="http://schemas.openxmlformats.org/spreadsheetml/2006/main">
  <authors>
    <author>Daniela Herp</author>
  </authors>
  <commentList>
    <comment ref="K6" authorId="0" shapeId="0">
      <text>
        <r>
          <rPr>
            <b/>
            <sz val="9"/>
            <color indexed="81"/>
            <rFont val="Segoe UI"/>
            <family val="2"/>
          </rPr>
          <t>Daniela Herp:</t>
        </r>
        <r>
          <rPr>
            <sz val="9"/>
            <color indexed="81"/>
            <rFont val="Segoe UI"/>
            <family val="2"/>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 ref="L6" authorId="0" shapeId="0">
      <text>
        <r>
          <rPr>
            <b/>
            <sz val="9"/>
            <color indexed="81"/>
            <rFont val="Segoe UI"/>
            <family val="2"/>
          </rPr>
          <t>Daniela Herp:</t>
        </r>
        <r>
          <rPr>
            <sz val="9"/>
            <color indexed="81"/>
            <rFont val="Segoe UI"/>
            <family val="2"/>
          </rPr>
          <t xml:space="preserve">
Diese Salatplatte mit Weck soll über den Winter angeboten werden (solange es auch die Suppe der Woche gibt). Es war ein Wunsch der Lehrer, auf den hier reagiert wird. Die Stadt Zell a.H. sieht dies als Testphase an um zu schauen, ob das Angebot angenommen wird.
Der Partyservice Spitzmüller kann diesen Wunsch erfüllen - gem. Telefonat zwischen Herrn Spitzmüller und Frau Herp am 22.10.2024.</t>
        </r>
      </text>
    </comment>
  </commentList>
</comments>
</file>

<file path=xl/sharedStrings.xml><?xml version="1.0" encoding="utf-8"?>
<sst xmlns="http://schemas.openxmlformats.org/spreadsheetml/2006/main" count="60" uniqueCount="40">
  <si>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</si>
  <si>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</si>
  <si>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</si>
  <si>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</si>
  <si>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</si>
  <si>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</si>
  <si>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</si>
  <si>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</si>
  <si>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</si>
  <si>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</si>
  <si>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</si>
  <si>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</si>
  <si>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</si>
  <si>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</si>
  <si>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</si>
  <si>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</si>
  <si>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</si>
  <si>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</si>
  <si>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</si>
  <si>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</si>
  <si>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</si>
  <si>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</si>
  <si>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t>Salatplatte m. Weck</t>
  </si>
  <si>
    <r>
      <t xml:space="preserve">Mensa Menüplan  </t>
    </r>
    <r>
      <rPr>
        <sz val="16.5"/>
        <color rgb="FF000000"/>
        <rFont val="Calibri"/>
        <family val="2"/>
        <scheme val="minor"/>
      </rPr>
      <t xml:space="preserve">KW </t>
    </r>
  </si>
  <si>
    <t>Bunte Salatplatte mit Weck</t>
  </si>
  <si>
    <t>(a,c,g)</t>
  </si>
  <si>
    <t>Salat der Woche</t>
  </si>
  <si>
    <t>(2,3,4)</t>
  </si>
  <si>
    <t>Schweinebraten mit Rotkohl und Püree</t>
  </si>
  <si>
    <t>(g)</t>
  </si>
  <si>
    <t>Putenrollbraten mit Currysauce, Butterreis und Salat</t>
  </si>
  <si>
    <t>Hähnchenschnitzel paniert mit Kartoffeln und Gemüse</t>
  </si>
  <si>
    <t>Makkaroni mit Gemüse in Ei gebacken, dazu Salat</t>
  </si>
  <si>
    <t>Reisauflauf mit Zimtzucker und Pflaumen</t>
  </si>
  <si>
    <t>Pfannenkuchen mit Champignonfüllung und Salat</t>
  </si>
  <si>
    <t>Schinkenmakkaroni und Tomatensauce</t>
  </si>
  <si>
    <t>Bunter Salatteller mit Putenstreifen und Weck</t>
  </si>
  <si>
    <t>Italienische Rohrnudeln mit Bolognese und Käse überbacken, dazu Salat</t>
  </si>
  <si>
    <t>(a,g)</t>
  </si>
  <si>
    <t>Gedämpftes Fischfilet an Kräutersauce, Reis und Salat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</si>
</sst>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quot;;[Red]\-#,##0.00\ &quot;€&quot;"/>
    <numFmt numFmtId="164" formatCode="dd/mm/"/>
  </numFmts>
  <fonts count="14"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b/>
      <sz val="11"/>
      <color theme="1"/>
      <name val="Calibri"/>
      <family val="2"/>
      <scheme val="minor"/>
    </font>
    <font>
      <sz val="9"/>
      <color indexed="81"/>
      <name val="Segoe UI"/>
      <family val="2"/>
    </font>
    <font>
      <b/>
      <sz val="9"/>
      <color indexed="81"/>
      <name val="Segoe UI"/>
      <family val="2"/>
    </font>
    <font>
      <b/>
      <sz val="12"/>
      <color theme="1"/>
      <name val="Calibri"/>
      <family val="2"/>
      <scheme val="minor"/>
    </font>
    <font>
      <sz val="16.5"/>
      <color rgb="FF376092"/>
      <name val="Calibri"/>
      <family val="2"/>
      <scheme val="minor"/>
    </font>
    <font>
      <sz val="16.5"/>
      <color rgb="FF000000"/>
      <name val="Calibri"/>
      <family val="2"/>
      <scheme val="minor"/>
    </font>
    <font>
      <sz val="16.5"/>
      <name val="Calibri"/>
      <family val="2"/>
      <scheme val="minor"/>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69">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8"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14" fontId="3" fillId="0" borderId="11"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8" fontId="5" fillId="3" borderId="21" xfId="0" applyNumberFormat="1" applyFont="1" applyFill="1" applyBorder="1" applyAlignment="1">
      <alignment horizontal="center" vertical="center"/>
    </xf>
    <xf numFmtId="8" fontId="5" fillId="3" borderId="20" xfId="0" applyNumberFormat="1" applyFont="1" applyFill="1" applyBorder="1" applyAlignment="1">
      <alignment horizontal="center" vertical="center"/>
    </xf>
    <xf numFmtId="0" fontId="5" fillId="0" borderId="0" xfId="0" applyFont="1"/>
    <xf numFmtId="0" fontId="8" fillId="0" borderId="11" xfId="0" applyFont="1" applyBorder="1" applyAlignment="1">
      <alignment horizontal="center"/>
    </xf>
    <xf numFmtId="14" fontId="8" fillId="0" borderId="11" xfId="0" applyNumberFormat="1" applyFont="1" applyBorder="1" applyAlignment="1">
      <alignment horizontal="center"/>
    </xf>
    <xf numFmtId="0" fontId="11" fillId="0" borderId="15" xfId="0" applyFont="1" applyBorder="1" applyAlignment="1" applyProtection="1">
      <alignment horizontal="right" vertical="center"/>
      <protection locked="0"/>
    </xf>
    <xf numFmtId="0" fontId="11" fillId="0" borderId="15" xfId="0" quotePrefix="1" applyFont="1" applyBorder="1" applyAlignment="1" applyProtection="1">
      <alignment horizontal="left" vertical="center"/>
      <protection locked="0"/>
    </xf>
    <xf numFmtId="0" fontId="11" fillId="0" borderId="10" xfId="0" quotePrefix="1" applyFont="1" applyBorder="1" applyAlignment="1" applyProtection="1">
      <alignment horizontal="left" vertical="center"/>
      <protection locked="0"/>
    </xf>
    <xf numFmtId="8" fontId="5" fillId="3" borderId="25" xfId="0" applyNumberFormat="1" applyFont="1" applyFill="1" applyBorder="1" applyAlignment="1">
      <alignment horizontal="center"/>
    </xf>
    <xf numFmtId="8" fontId="5" fillId="3" borderId="26"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center" vertical="center"/>
    </xf>
    <xf numFmtId="0" fontId="1" fillId="0" borderId="29" xfId="0" applyFont="1" applyBorder="1" applyAlignment="1" applyProtection="1">
      <alignment horizontal="center" vertical="center"/>
    </xf>
    <xf numFmtId="0" fontId="0" fillId="0" borderId="21" xfId="0" applyFont="1" applyBorder="1" applyAlignment="1" applyProtection="1">
      <alignment horizontal="center" vertical="center"/>
      <protection locked="0"/>
    </xf>
    <xf numFmtId="0" fontId="0" fillId="0" borderId="21" xfId="0" applyFont="1" applyBorder="1" applyAlignment="1" applyProtection="1">
      <alignment horizontal="center" vertical="center"/>
    </xf>
    <xf numFmtId="0" fontId="0" fillId="0" borderId="19" xfId="0" applyFont="1" applyBorder="1" applyAlignment="1" applyProtection="1">
      <alignment horizontal="center" vertical="center"/>
    </xf>
    <xf numFmtId="0" fontId="1" fillId="0" borderId="21" xfId="0" applyFont="1" applyBorder="1" applyAlignment="1" applyProtection="1">
      <alignment horizontal="center" vertical="center"/>
      <protection locked="0"/>
    </xf>
    <xf numFmtId="0" fontId="1" fillId="0" borderId="21" xfId="0" applyFont="1" applyBorder="1" applyAlignment="1" applyProtection="1">
      <alignment horizontal="center" vertical="center"/>
    </xf>
    <xf numFmtId="0" fontId="1" fillId="0" borderId="19" xfId="0" applyFont="1" applyBorder="1" applyAlignment="1" applyProtection="1">
      <alignment horizontal="center" vertical="center"/>
    </xf>
    <xf numFmtId="164" fontId="0" fillId="2" borderId="5" xfId="0" applyNumberFormat="1" applyFill="1" applyBorder="1" applyAlignment="1">
      <alignment horizontal="right" vertical="center"/>
    </xf>
    <xf numFmtId="0" fontId="5" fillId="3" borderId="18" xfId="0" applyFont="1" applyFill="1" applyBorder="1" applyAlignment="1">
      <alignment horizontal="center" vertical="center"/>
    </xf>
    <xf numFmtId="0" fontId="5" fillId="3" borderId="1" xfId="0" applyFont="1" applyFill="1" applyBorder="1" applyAlignment="1">
      <alignment horizontal="center" vertical="center"/>
    </xf>
    <xf numFmtId="8" fontId="5" fillId="3" borderId="2" xfId="0" applyNumberFormat="1" applyFont="1" applyFill="1" applyBorder="1" applyAlignment="1">
      <alignment horizontal="center" vertical="center"/>
    </xf>
    <xf numFmtId="8" fontId="5" fillId="3" borderId="11" xfId="0" applyNumberFormat="1"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protection locked="0"/>
    </xf>
    <xf numFmtId="49" fontId="1" fillId="0" borderId="17" xfId="0" applyNumberFormat="1"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9" fillId="0" borderId="9" xfId="0" applyFont="1" applyBorder="1" applyAlignment="1">
      <alignment horizontal="left" vertical="center"/>
    </xf>
    <xf numFmtId="0" fontId="9" fillId="0" borderId="15" xfId="0" applyFont="1" applyBorder="1" applyAlignment="1">
      <alignment horizontal="left" vertical="center"/>
    </xf>
    <xf numFmtId="14" fontId="8" fillId="0" borderId="2" xfId="0" applyNumberFormat="1" applyFont="1" applyBorder="1" applyAlignment="1" applyProtection="1">
      <alignment horizontal="center" vertical="center"/>
      <protection locked="0"/>
    </xf>
    <xf numFmtId="14" fontId="8" fillId="0" borderId="11"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5" fillId="3" borderId="23" xfId="0" applyFont="1" applyFill="1" applyBorder="1" applyAlignment="1">
      <alignment horizontal="center" vertical="center"/>
    </xf>
    <xf numFmtId="8" fontId="5" fillId="3" borderId="3" xfId="0" applyNumberFormat="1" applyFont="1" applyFill="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1876425</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9</xdr:col>
      <xdr:colOff>1209676</xdr:colOff>
      <xdr:row>0</xdr:row>
      <xdr:rowOff>257176</xdr:rowOff>
    </xdr:from>
    <xdr:to>
      <xdr:col>11</xdr:col>
      <xdr:colOff>188278</xdr:colOff>
      <xdr:row>1</xdr:row>
      <xdr:rowOff>200026</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96101" y="257176"/>
          <a:ext cx="1626552" cy="552450"/>
        </a:xfrm>
        <a:prstGeom prst="rect">
          <a:avLst/>
        </a:prstGeom>
      </xdr:spPr>
    </xdr:pic>
    <xdr:clientData/>
  </xdr:twoCellAnchor>
  <xdr:twoCellAnchor>
    <xdr:from>
      <xdr:col>0</xdr:col>
      <xdr:colOff>28577</xdr:colOff>
      <xdr:row>23</xdr:row>
      <xdr:rowOff>76200</xdr:rowOff>
    </xdr:from>
    <xdr:to>
      <xdr:col>12</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9</xdr:col>
      <xdr:colOff>1209675</xdr:colOff>
      <xdr:row>24</xdr:row>
      <xdr:rowOff>66675</xdr:rowOff>
    </xdr:from>
    <xdr:to>
      <xdr:col>10</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9</xdr:col>
      <xdr:colOff>1362075</xdr:colOff>
      <xdr:row>24</xdr:row>
      <xdr:rowOff>28575</xdr:rowOff>
    </xdr:from>
    <xdr:to>
      <xdr:col>11</xdr:col>
      <xdr:colOff>815975</xdr:colOff>
      <xdr:row>28</xdr:row>
      <xdr:rowOff>164523</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48500" y="5343525"/>
          <a:ext cx="2101850" cy="89794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1"/>
  <sheetViews>
    <sheetView tabSelected="1" zoomScaleNormal="100" workbookViewId="0">
      <selection activeCell="L33" sqref="L33"/>
    </sheetView>
  </sheetViews>
  <sheetFormatPr baseColWidth="10" defaultRowHeight="15" x14ac:dyDescent="0.25"/>
  <cols>
    <col min="1" max="1" width="6" customWidth="1"/>
    <col min="2" max="2" width="36.85546875" style="11" customWidth="1"/>
    <col min="3" max="3" width="5" style="11" customWidth="1"/>
    <col min="4" max="4" width="8.28515625" style="11" customWidth="1"/>
    <col min="5" max="5" width="2.5703125" style="11" customWidth="1"/>
    <col min="6" max="6" width="12.5703125" style="11" customWidth="1"/>
    <col min="7" max="7" width="4.42578125" style="11" customWidth="1"/>
    <col min="8" max="8" width="1.5703125" style="11" customWidth="1"/>
    <col min="9" max="9" width="8" style="11" customWidth="1"/>
    <col min="10" max="10" width="22" style="11" customWidth="1"/>
    <col min="11" max="12" width="17.7109375" style="11" customWidth="1"/>
    <col min="13" max="13" width="6.7109375" style="1" customWidth="1"/>
  </cols>
  <sheetData>
    <row r="1" spans="1:17" ht="48" customHeight="1" x14ac:dyDescent="0.25">
      <c r="F1" s="12"/>
      <c r="G1" s="12"/>
      <c r="H1" s="12"/>
      <c r="I1" s="12"/>
      <c r="J1" s="12"/>
      <c r="K1" s="12"/>
      <c r="M1" s="12"/>
    </row>
    <row r="2" spans="1:17" ht="23.25" x14ac:dyDescent="0.25">
      <c r="C2" s="56" t="s">
        <v>23</v>
      </c>
      <c r="D2" s="57"/>
      <c r="E2" s="57"/>
      <c r="F2" s="57"/>
      <c r="G2" s="23">
        <v>28</v>
      </c>
      <c r="H2" s="24" t="s">
        <v>9</v>
      </c>
      <c r="I2" s="25">
        <v>2025</v>
      </c>
      <c r="J2" s="17"/>
      <c r="K2" s="17"/>
      <c r="L2" s="17"/>
    </row>
    <row r="3" spans="1:17" ht="17.25" x14ac:dyDescent="0.3">
      <c r="C3" s="58">
        <f>DATE(I2,1,7*G2-3-WEEKDAY(DATE(I2,,),3))</f>
        <v>45845</v>
      </c>
      <c r="D3" s="59"/>
      <c r="E3" s="21" t="s">
        <v>5</v>
      </c>
      <c r="F3" s="22">
        <f>C3+3</f>
        <v>45848</v>
      </c>
      <c r="G3" s="13"/>
      <c r="H3" s="13"/>
      <c r="I3" s="15"/>
      <c r="J3" s="16"/>
      <c r="K3" s="16"/>
      <c r="L3" s="16"/>
    </row>
    <row r="5" spans="1:17" ht="15.75" thickBot="1" x14ac:dyDescent="0.3">
      <c r="J5" s="12"/>
      <c r="K5" s="12"/>
      <c r="L5" s="12"/>
    </row>
    <row r="6" spans="1:17" ht="15" customHeight="1" x14ac:dyDescent="0.25">
      <c r="A6" s="6" t="s">
        <v>0</v>
      </c>
      <c r="B6" s="38" t="s">
        <v>7</v>
      </c>
      <c r="C6" s="64"/>
      <c r="D6" s="38" t="s">
        <v>8</v>
      </c>
      <c r="E6" s="39"/>
      <c r="F6" s="39"/>
      <c r="G6" s="39"/>
      <c r="H6" s="39"/>
      <c r="I6" s="39"/>
      <c r="J6" s="26" t="s">
        <v>21</v>
      </c>
      <c r="K6" s="19" t="s">
        <v>26</v>
      </c>
      <c r="L6" s="19" t="s">
        <v>22</v>
      </c>
      <c r="M6" s="10"/>
    </row>
    <row r="7" spans="1:17" ht="16.5" customHeight="1" x14ac:dyDescent="0.25">
      <c r="A7" s="7"/>
      <c r="B7" s="40">
        <v>4.8</v>
      </c>
      <c r="C7" s="65"/>
      <c r="D7" s="40">
        <v>4.8</v>
      </c>
      <c r="E7" s="41"/>
      <c r="F7" s="41"/>
      <c r="G7" s="41"/>
      <c r="H7" s="41"/>
      <c r="I7" s="41"/>
      <c r="J7" s="27">
        <v>3.7</v>
      </c>
      <c r="K7" s="18">
        <v>4.8</v>
      </c>
      <c r="L7" s="18">
        <v>4.25</v>
      </c>
      <c r="M7" s="10"/>
    </row>
    <row r="8" spans="1:17" ht="15.75" customHeight="1" x14ac:dyDescent="0.25">
      <c r="A8" s="2" t="s">
        <v>1</v>
      </c>
      <c r="B8" s="42" t="s">
        <v>28</v>
      </c>
      <c r="C8" s="66"/>
      <c r="D8" s="42" t="s">
        <v>32</v>
      </c>
      <c r="E8" s="43"/>
      <c r="F8" s="43"/>
      <c r="G8" s="43"/>
      <c r="H8" s="43"/>
      <c r="I8" s="43"/>
      <c r="J8" s="50" t="s">
        <v>35</v>
      </c>
      <c r="K8" s="48" t="s">
        <v>36</v>
      </c>
      <c r="L8" s="60" t="s">
        <v>24</v>
      </c>
      <c r="M8" s="9"/>
    </row>
    <row r="9" spans="1:17" ht="15.75" customHeight="1" x14ac:dyDescent="0.25">
      <c r="A9" s="37">
        <f>C3</f>
        <v>45845</v>
      </c>
      <c r="B9" s="44"/>
      <c r="C9" s="67"/>
      <c r="D9" s="44"/>
      <c r="E9" s="45"/>
      <c r="F9" s="45"/>
      <c r="G9" s="45"/>
      <c r="H9" s="45"/>
      <c r="I9" s="45"/>
      <c r="J9" s="51"/>
      <c r="K9" s="49"/>
      <c r="L9" s="61"/>
      <c r="M9" s="9"/>
    </row>
    <row r="10" spans="1:17" ht="15.75" x14ac:dyDescent="0.25">
      <c r="A10" s="37"/>
      <c r="B10" s="44"/>
      <c r="C10" s="67"/>
      <c r="D10" s="44"/>
      <c r="E10" s="45"/>
      <c r="F10" s="45"/>
      <c r="G10" s="45"/>
      <c r="H10" s="45"/>
      <c r="I10" s="45"/>
      <c r="J10" s="51"/>
      <c r="K10" s="49"/>
      <c r="L10" s="61"/>
      <c r="M10" s="9"/>
    </row>
    <row r="11" spans="1:17" ht="15.75" x14ac:dyDescent="0.25">
      <c r="A11" s="4"/>
      <c r="B11" s="52" t="s">
        <v>29</v>
      </c>
      <c r="C11" s="68"/>
      <c r="D11" s="52" t="s">
        <v>25</v>
      </c>
      <c r="E11" s="53"/>
      <c r="F11" s="53"/>
      <c r="G11" s="53"/>
      <c r="H11" s="53"/>
      <c r="I11" s="53"/>
      <c r="J11" s="28" t="s">
        <v>25</v>
      </c>
      <c r="K11" s="34" t="s">
        <v>25</v>
      </c>
      <c r="L11" s="31" t="s">
        <v>25</v>
      </c>
      <c r="M11" s="9"/>
    </row>
    <row r="12" spans="1:17" ht="15.75" customHeight="1" x14ac:dyDescent="0.25">
      <c r="A12" s="3" t="s">
        <v>2</v>
      </c>
      <c r="B12" s="42" t="s">
        <v>30</v>
      </c>
      <c r="C12" s="66"/>
      <c r="D12" s="42" t="s">
        <v>33</v>
      </c>
      <c r="E12" s="43"/>
      <c r="F12" s="43"/>
      <c r="G12" s="43"/>
      <c r="H12" s="43"/>
      <c r="I12" s="43"/>
      <c r="J12" s="50" t="s">
        <v>35</v>
      </c>
      <c r="K12" s="48" t="s">
        <v>36</v>
      </c>
      <c r="L12" s="62" t="str">
        <f>L8</f>
        <v>Bunte Salatplatte mit Weck</v>
      </c>
      <c r="M12" s="9"/>
    </row>
    <row r="13" spans="1:17" ht="15.75" customHeight="1" x14ac:dyDescent="0.25">
      <c r="A13" s="37">
        <f>A9+1</f>
        <v>45846</v>
      </c>
      <c r="B13" s="44"/>
      <c r="C13" s="67"/>
      <c r="D13" s="44"/>
      <c r="E13" s="45"/>
      <c r="F13" s="45"/>
      <c r="G13" s="45"/>
      <c r="H13" s="45"/>
      <c r="I13" s="45"/>
      <c r="J13" s="51"/>
      <c r="K13" s="49"/>
      <c r="L13" s="63"/>
      <c r="M13" s="9"/>
    </row>
    <row r="14" spans="1:17" ht="15.75" x14ac:dyDescent="0.25">
      <c r="A14" s="37"/>
      <c r="B14" s="44"/>
      <c r="C14" s="67"/>
      <c r="D14" s="44"/>
      <c r="E14" s="45"/>
      <c r="F14" s="45"/>
      <c r="G14" s="45"/>
      <c r="H14" s="45"/>
      <c r="I14" s="45"/>
      <c r="J14" s="51"/>
      <c r="K14" s="49"/>
      <c r="L14" s="63"/>
      <c r="M14" s="9"/>
      <c r="Q14" s="8"/>
    </row>
    <row r="15" spans="1:17" ht="15.75" x14ac:dyDescent="0.25">
      <c r="A15" s="4"/>
      <c r="B15" s="52" t="s">
        <v>27</v>
      </c>
      <c r="C15" s="68"/>
      <c r="D15" s="52" t="s">
        <v>29</v>
      </c>
      <c r="E15" s="53"/>
      <c r="F15" s="53"/>
      <c r="G15" s="53"/>
      <c r="H15" s="53"/>
      <c r="I15" s="53"/>
      <c r="J15" s="29" t="s">
        <v>25</v>
      </c>
      <c r="K15" s="35" t="s">
        <v>25</v>
      </c>
      <c r="L15" s="32" t="str">
        <f>L11</f>
        <v>(a,c,g)</v>
      </c>
      <c r="M15" s="9"/>
    </row>
    <row r="16" spans="1:17" ht="15.75" customHeight="1" x14ac:dyDescent="0.25">
      <c r="A16" s="3" t="s">
        <v>3</v>
      </c>
      <c r="B16" s="42" t="s">
        <v>31</v>
      </c>
      <c r="C16" s="66"/>
      <c r="D16" s="42" t="s">
        <v>34</v>
      </c>
      <c r="E16" s="43"/>
      <c r="F16" s="43"/>
      <c r="G16" s="43"/>
      <c r="H16" s="43"/>
      <c r="I16" s="43"/>
      <c r="J16" s="50" t="s">
        <v>35</v>
      </c>
      <c r="K16" s="48" t="s">
        <v>36</v>
      </c>
      <c r="L16" s="62" t="str">
        <f>L8</f>
        <v>Bunte Salatplatte mit Weck</v>
      </c>
      <c r="M16" s="9"/>
    </row>
    <row r="17" spans="1:13" ht="15.75" customHeight="1" x14ac:dyDescent="0.25">
      <c r="A17" s="37">
        <f>A13+1</f>
        <v>45847</v>
      </c>
      <c r="B17" s="44"/>
      <c r="C17" s="67"/>
      <c r="D17" s="44"/>
      <c r="E17" s="45"/>
      <c r="F17" s="45"/>
      <c r="G17" s="45"/>
      <c r="H17" s="45"/>
      <c r="I17" s="45"/>
      <c r="J17" s="51"/>
      <c r="K17" s="49"/>
      <c r="L17" s="63"/>
      <c r="M17" s="9"/>
    </row>
    <row r="18" spans="1:13" ht="15.75" x14ac:dyDescent="0.25">
      <c r="A18" s="37"/>
      <c r="B18" s="44"/>
      <c r="C18" s="67"/>
      <c r="D18" s="44"/>
      <c r="E18" s="45"/>
      <c r="F18" s="45"/>
      <c r="G18" s="45"/>
      <c r="H18" s="45"/>
      <c r="I18" s="45"/>
      <c r="J18" s="51"/>
      <c r="K18" s="49"/>
      <c r="L18" s="63"/>
      <c r="M18" s="9"/>
    </row>
    <row r="19" spans="1:13" ht="15.75" x14ac:dyDescent="0.25">
      <c r="A19" s="4"/>
      <c r="B19" s="52" t="s">
        <v>25</v>
      </c>
      <c r="C19" s="68"/>
      <c r="D19" s="52" t="s">
        <v>25</v>
      </c>
      <c r="E19" s="53"/>
      <c r="F19" s="53"/>
      <c r="G19" s="53"/>
      <c r="H19" s="53"/>
      <c r="I19" s="53"/>
      <c r="J19" s="29" t="s">
        <v>25</v>
      </c>
      <c r="K19" s="35" t="s">
        <v>25</v>
      </c>
      <c r="L19" s="32" t="str">
        <f>L11</f>
        <v>(a,c,g)</v>
      </c>
      <c r="M19" s="9"/>
    </row>
    <row r="20" spans="1:13" ht="15.75" customHeight="1" x14ac:dyDescent="0.25">
      <c r="A20" s="3" t="s">
        <v>4</v>
      </c>
      <c r="B20" s="42" t="s">
        <v>37</v>
      </c>
      <c r="C20" s="66"/>
      <c r="D20" s="42" t="s">
        <v>39</v>
      </c>
      <c r="E20" s="43"/>
      <c r="F20" s="43"/>
      <c r="G20" s="43"/>
      <c r="H20" s="43"/>
      <c r="I20" s="43"/>
      <c r="J20" s="50" t="s">
        <v>35</v>
      </c>
      <c r="K20" s="48" t="s">
        <v>36</v>
      </c>
      <c r="L20" s="62" t="str">
        <f>L8</f>
        <v>Bunte Salatplatte mit Weck</v>
      </c>
      <c r="M20" s="9"/>
    </row>
    <row r="21" spans="1:13" ht="15.75" customHeight="1" x14ac:dyDescent="0.25">
      <c r="A21" s="37">
        <f>A17+1</f>
        <v>45848</v>
      </c>
      <c r="B21" s="44"/>
      <c r="C21" s="67"/>
      <c r="D21" s="44"/>
      <c r="E21" s="45"/>
      <c r="F21" s="45"/>
      <c r="G21" s="45"/>
      <c r="H21" s="45"/>
      <c r="I21" s="45"/>
      <c r="J21" s="51"/>
      <c r="K21" s="49"/>
      <c r="L21" s="63"/>
      <c r="M21" s="9"/>
    </row>
    <row r="22" spans="1:13" ht="15.75" x14ac:dyDescent="0.25">
      <c r="A22" s="37"/>
      <c r="B22" s="44"/>
      <c r="C22" s="67"/>
      <c r="D22" s="44"/>
      <c r="E22" s="45"/>
      <c r="F22" s="45"/>
      <c r="G22" s="45"/>
      <c r="H22" s="45"/>
      <c r="I22" s="45"/>
      <c r="J22" s="51"/>
      <c r="K22" s="49"/>
      <c r="L22" s="63"/>
      <c r="M22" s="9"/>
    </row>
    <row r="23" spans="1:13" ht="16.5" thickBot="1" x14ac:dyDescent="0.3">
      <c r="A23" s="5"/>
      <c r="B23" s="54" t="s">
        <v>25</v>
      </c>
      <c r="C23" s="55"/>
      <c r="D23" s="46" t="s">
        <v>38</v>
      </c>
      <c r="E23" s="47"/>
      <c r="F23" s="47"/>
      <c r="G23" s="47"/>
      <c r="H23" s="47"/>
      <c r="I23" s="47"/>
      <c r="J23" s="30" t="s">
        <v>25</v>
      </c>
      <c r="K23" s="36" t="s">
        <v>25</v>
      </c>
      <c r="L23" s="33" t="str">
        <f>L11</f>
        <v>(a,c,g)</v>
      </c>
      <c r="M23" s="9"/>
    </row>
    <row r="24" spans="1:13" x14ac:dyDescent="0.25">
      <c r="J24" s="12"/>
      <c r="K24" s="12"/>
      <c r="L24" s="12"/>
    </row>
    <row r="31" spans="1:13" ht="21" customHeight="1" x14ac:dyDescent="0.25"/>
    <row r="34" spans="4:5" ht="15.75" x14ac:dyDescent="0.25">
      <c r="D34" s="14"/>
      <c r="E34" s="14"/>
    </row>
    <row r="41" spans="4:5" x14ac:dyDescent="0.25">
      <c r="D41" s="12"/>
      <c r="E41" s="12"/>
    </row>
  </sheetData>
  <mergeCells count="38">
    <mergeCell ref="B23:C23"/>
    <mergeCell ref="C2:F2"/>
    <mergeCell ref="C3:D3"/>
    <mergeCell ref="L8:L10"/>
    <mergeCell ref="L12:L14"/>
    <mergeCell ref="L16:L18"/>
    <mergeCell ref="L20:L22"/>
    <mergeCell ref="B6:C6"/>
    <mergeCell ref="B7:C7"/>
    <mergeCell ref="B8:C10"/>
    <mergeCell ref="B11:C11"/>
    <mergeCell ref="B12:C14"/>
    <mergeCell ref="B15:C15"/>
    <mergeCell ref="B16:C18"/>
    <mergeCell ref="B19:C19"/>
    <mergeCell ref="B20:C22"/>
    <mergeCell ref="D23:I23"/>
    <mergeCell ref="D16:I18"/>
    <mergeCell ref="D20:I22"/>
    <mergeCell ref="K8:K10"/>
    <mergeCell ref="K12:K14"/>
    <mergeCell ref="K16:K18"/>
    <mergeCell ref="K20:K22"/>
    <mergeCell ref="J8:J10"/>
    <mergeCell ref="J12:J14"/>
    <mergeCell ref="J16:J18"/>
    <mergeCell ref="J20:J22"/>
    <mergeCell ref="D8:I10"/>
    <mergeCell ref="D11:I11"/>
    <mergeCell ref="D15:I15"/>
    <mergeCell ref="D19:I19"/>
    <mergeCell ref="A17:A18"/>
    <mergeCell ref="A21:A22"/>
    <mergeCell ref="D6:I6"/>
    <mergeCell ref="D7:I7"/>
    <mergeCell ref="D12:I14"/>
    <mergeCell ref="A9:A10"/>
    <mergeCell ref="A13:A14"/>
  </mergeCells>
  <dataValidations count="2">
    <dataValidation type="list" allowBlank="1" showInputMessage="1" showErrorMessage="1" sqref="G2">
      <formula1>Kalenderwochen</formula1>
    </dataValidation>
    <dataValidation type="list" allowBlank="1" showInputMessage="1" showErrorMessage="1" sqref="I2">
      <formula1>Kalenderjahre</formula1>
    </dataValidation>
  </dataValidations>
  <pageMargins left="0.23622047244094491" right="0.23622047244094491" top="0.59055118110236227" bottom="0.47244094488188981"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20" t="s">
        <v>18</v>
      </c>
      <c r="B1" t="s">
        <v>17</v>
      </c>
      <c r="C1" s="20"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sqref="A1:A5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Daniela Herp</cp:lastModifiedBy>
  <cp:lastPrinted>2025-06-25T18:38:31Z</cp:lastPrinted>
  <dcterms:created xsi:type="dcterms:W3CDTF">2017-02-06T06:52:49Z</dcterms:created>
  <dcterms:modified xsi:type="dcterms:W3CDTF">2025-06-26T12:21:21Z</dcterms:modified>
</cp:coreProperties>
</file>